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<sst xmlns="http://schemas.openxmlformats.org/spreadsheetml/2006/main" count="42" uniqueCount="30">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</sst>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3"/>
  <sheetViews>
    <sheetView tabSelected="1" topLeftCell="A2" workbookViewId="0">
      <selection activeCell="I7" sqref="I7"/>
    </sheetView>
  </sheetViews>
  <sheetFormatPr defaultColWidth="9" defaultRowHeight="15"/>
  <cols>
    <col min="1" max="1" width="6.25454545454545" style="3" customWidth="1"/>
    <col min="2" max="2" width="5.12727272727273" style="3" customWidth="1"/>
    <col min="3" max="3" width="14.4545454545455" style="3" customWidth="1"/>
    <col min="4" max="4" width="13.3636363636364" style="3" customWidth="1"/>
    <col min="5" max="5" width="12.1818181818182" style="3" customWidth="1"/>
    <col min="6" max="6" width="10.9090909090909" style="3" customWidth="1"/>
    <col min="7" max="7" width="14.9090909090909" style="3" customWidth="1"/>
    <col min="8" max="8" width="11.6363636363636" style="3" customWidth="1"/>
    <col min="9" max="9" width="13.4545454545455" style="3" customWidth="1"/>
    <col min="10" max="10" width="11.5454545454545" style="3" customWidth="1"/>
    <col min="11" max="11" width="10.3636363636364" style="3" customWidth="1"/>
    <col min="12" max="12" width="8.5" style="3" customWidth="1"/>
    <col min="13" max="13" width="7.87272727272727" style="3" customWidth="1"/>
    <col min="14" max="14" width="16.2727272727273" style="4" customWidth="1"/>
    <col min="15" max="15" width="12.2727272727273" style="3" customWidth="1"/>
    <col min="16" max="16" width="9.12727272727273" style="3" customWidth="1"/>
    <col min="17" max="17" width="9" style="3"/>
    <col min="18" max="18" width="12.5454545454545" style="3" customWidth="1"/>
    <col min="19" max="19" width="11.5454545454545" style="3" customWidth="1"/>
    <col min="20" max="20" width="7.37272727272727" style="3" customWidth="1"/>
    <col min="21" max="21" width="6.7545454545454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7" t="s">
        <v>19</v>
      </c>
      <c r="G6" s="18" t="s">
        <v>20</v>
      </c>
      <c r="H6" s="17" t="s">
        <v>19</v>
      </c>
      <c r="I6" s="18" t="s">
        <v>20</v>
      </c>
      <c r="J6" s="17" t="s">
        <v>19</v>
      </c>
      <c r="K6" s="18" t="s">
        <v>20</v>
      </c>
      <c r="L6" s="17" t="s">
        <v>19</v>
      </c>
      <c r="M6" s="18" t="s">
        <v>20</v>
      </c>
      <c r="N6" s="17" t="s">
        <v>19</v>
      </c>
      <c r="O6" s="18" t="s">
        <v>20</v>
      </c>
      <c r="P6" s="27"/>
      <c r="Q6" s="9"/>
      <c r="R6" s="17" t="s">
        <v>19</v>
      </c>
      <c r="S6" s="39" t="s">
        <v>20</v>
      </c>
      <c r="T6" s="17" t="s">
        <v>19</v>
      </c>
      <c r="U6" s="18" t="s">
        <v>20</v>
      </c>
    </row>
    <row r="7" s="2" customFormat="1" ht="24" customHeight="1" spans="1:21">
      <c r="A7" s="9" t="s">
        <v>21</v>
      </c>
      <c r="B7" s="9"/>
      <c r="C7" s="9">
        <v>1</v>
      </c>
      <c r="D7" s="19" t="s">
        <v>22</v>
      </c>
      <c r="E7" s="9">
        <v>3</v>
      </c>
      <c r="F7" s="9">
        <v>4</v>
      </c>
      <c r="G7" s="19" t="s">
        <v>23</v>
      </c>
      <c r="H7" s="9">
        <v>6</v>
      </c>
      <c r="I7" s="9">
        <v>7</v>
      </c>
      <c r="J7" s="19" t="s">
        <v>24</v>
      </c>
      <c r="K7" s="9">
        <v>9</v>
      </c>
      <c r="L7" s="9">
        <v>10</v>
      </c>
      <c r="M7" s="19" t="s">
        <v>25</v>
      </c>
      <c r="N7" s="9">
        <v>12</v>
      </c>
      <c r="O7" s="9">
        <v>13</v>
      </c>
      <c r="P7" s="19" t="s">
        <v>26</v>
      </c>
      <c r="Q7" s="9">
        <v>15</v>
      </c>
      <c r="R7" s="9">
        <v>16</v>
      </c>
      <c r="S7" s="19" t="s">
        <v>27</v>
      </c>
      <c r="T7" s="9">
        <v>18</v>
      </c>
      <c r="U7" s="9">
        <v>19</v>
      </c>
    </row>
    <row r="8" s="1" customFormat="1" ht="24" customHeight="1" spans="1:21">
      <c r="A8" s="20" t="s">
        <v>28</v>
      </c>
      <c r="B8" s="9">
        <v>1</v>
      </c>
      <c r="C8" s="20">
        <f>E8+G8+P8+Q8+S8+U8</f>
        <v>28281648.68</v>
      </c>
      <c r="D8" s="21">
        <f>E8+F8+P8+Q8+R8+T8</f>
        <v>53458067.48</v>
      </c>
      <c r="E8" s="21">
        <v>3970636.29</v>
      </c>
      <c r="F8" s="21">
        <f>H8+J8+L8+N8</f>
        <v>47314315.51</v>
      </c>
      <c r="G8" s="21">
        <f>I8+K8+O8</f>
        <v>24125818.82</v>
      </c>
      <c r="H8" s="21">
        <v>33871852.76</v>
      </c>
      <c r="I8" s="21">
        <v>21452173.57</v>
      </c>
      <c r="J8" s="21">
        <v>1760540.32</v>
      </c>
      <c r="K8" s="21">
        <v>161314.37</v>
      </c>
      <c r="L8" s="21"/>
      <c r="M8" s="21"/>
      <c r="N8" s="32">
        <v>11681922.43</v>
      </c>
      <c r="O8" s="31">
        <v>2512330.88</v>
      </c>
      <c r="P8" s="33"/>
      <c r="Q8" s="33"/>
      <c r="R8" s="31">
        <v>2173115.68</v>
      </c>
      <c r="S8" s="31">
        <v>185193.57</v>
      </c>
      <c r="T8" s="33"/>
      <c r="U8" s="33"/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19.9" customHeight="1" spans="14:14">
      <c r="N150" s="4"/>
    </row>
    <row r="151" s="3" customFormat="1" ht="19.9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拱拱哒</cp:lastModifiedBy>
  <dcterms:created xsi:type="dcterms:W3CDTF">2023-05-25T00:02:00Z</dcterms:created>
  <dcterms:modified xsi:type="dcterms:W3CDTF">2024-08-26T00:58:41Z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34D1FCE2B7404C35B00059BF12B2BB06_12</vt:lpwstr>
  </property>
</Properties>
</file>